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24&quot; sheets" sheetId="1" r:id="rId1"/>
    <sheet name="30&quot; sheets" sheetId="2" r:id="rId2"/>
    <sheet name="36&quot; sheets" sheetId="3" r:id="rId3"/>
    <sheet name="42&quot; sheets" sheetId="4" r:id="rId4"/>
    <sheet name="48&quot; sheets" sheetId="5" r:id="rId5"/>
  </sheets>
  <definedNames/>
  <calcPr fullCalcOnLoad="1"/>
</workbook>
</file>

<file path=xl/sharedStrings.xml><?xml version="1.0" encoding="utf-8"?>
<sst xmlns="http://schemas.openxmlformats.org/spreadsheetml/2006/main" count="5" uniqueCount="1">
  <si>
    <t>STOCK DENSITY in pounds per cubic foot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</si>
</sst>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&quot; in&quot;"/>
    <numFmt numFmtId="166" formatCode="MMM\-YY"/>
    <numFmt numFmtId="167" formatCode="# ??/?? &quot;''&quot;"/>
    <numFmt numFmtId="168" formatCode="0&quot;''&quot;"/>
    <numFmt numFmtId="169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9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5" fontId="2" fillId="0" borderId="1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/>
    </xf>
    <xf numFmtId="167" fontId="2" fillId="0" borderId="2" xfId="0" applyNumberFormat="1" applyFont="1" applyFill="1" applyBorder="1" applyAlignment="1">
      <alignment horizontal="right" vertical="center"/>
    </xf>
    <xf numFmtId="168" fontId="2" fillId="0" borderId="1" xfId="0" applyNumberFormat="1" applyFont="1" applyFill="1" applyBorder="1" applyAlignment="1">
      <alignment/>
    </xf>
    <xf numFmtId="169" fontId="2" fillId="0" borderId="1" xfId="0" applyNumberFormat="1" applyFont="1" applyFill="1" applyBorder="1" applyAlignment="1">
      <alignment horizontal="center" vertical="center" wrapText="1"/>
    </xf>
    <xf numFmtId="167" fontId="4" fillId="0" borderId="3" xfId="0" applyNumberFormat="1" applyFont="1" applyFill="1" applyBorder="1" applyAlignment="1" applyProtection="1">
      <alignment horizontal="right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C3" sqref="C3"/>
    </sheetView>
  </sheetViews>
  <sheetFormatPr defaultColWidth="9.140625" defaultRowHeight="15"/>
  <cols>
    <col min="1" max="1" width="12.28125" style="0" customWidth="1"/>
    <col min="2" max="2" width="10.00390625" style="0" customWidth="1"/>
    <col min="3" max="9" width="12.7109375" style="0" customWidth="1"/>
    <col min="10" max="16384" width="8.7109375" style="0" customWidth="1"/>
  </cols>
  <sheetData>
    <row r="1" spans="1:9" ht="18" customHeight="1">
      <c r="A1" s="1">
        <v>24</v>
      </c>
      <c r="B1" s="1"/>
      <c r="C1" s="2" t="s">
        <v>0</v>
      </c>
      <c r="D1" s="2"/>
      <c r="E1" s="2"/>
      <c r="F1" s="2"/>
      <c r="G1" s="2"/>
      <c r="H1" s="2"/>
      <c r="I1" s="2"/>
    </row>
    <row r="2" spans="1:15" ht="23.25">
      <c r="A2" s="1"/>
      <c r="B2" s="1"/>
      <c r="C2" s="2">
        <f>4</f>
        <v>4</v>
      </c>
      <c r="D2" s="2">
        <f>C2+1</f>
        <v>5</v>
      </c>
      <c r="E2" s="2">
        <f aca="true" t="shared" si="0" ref="E2:I2">D2+1</f>
        <v>6</v>
      </c>
      <c r="F2" s="2">
        <f t="shared" si="0"/>
        <v>7</v>
      </c>
      <c r="G2" s="2">
        <f t="shared" si="0"/>
        <v>8</v>
      </c>
      <c r="H2" s="2">
        <f t="shared" si="0"/>
        <v>9</v>
      </c>
      <c r="I2" s="2">
        <f t="shared" si="0"/>
        <v>10</v>
      </c>
      <c r="O2" s="3"/>
    </row>
    <row r="3" spans="1:9" ht="23.25">
      <c r="A3" s="4">
        <v>0.03125</v>
      </c>
      <c r="B3" s="5">
        <v>3</v>
      </c>
      <c r="C3" s="6">
        <f>28.3495*16*C$2*($A$1/12)*($A3/12)*($B3/12)</f>
        <v>2.362458333333333</v>
      </c>
      <c r="D3" s="6">
        <f aca="true" t="shared" si="1" ref="D3:I18">28.3495*16*D$2*($A$1/12)*($A3/12)*($B3/12)</f>
        <v>2.9530729166666667</v>
      </c>
      <c r="E3" s="6">
        <f t="shared" si="1"/>
        <v>3.5436874999999994</v>
      </c>
      <c r="F3" s="6">
        <f t="shared" si="1"/>
        <v>4.134302083333333</v>
      </c>
      <c r="G3" s="6">
        <f t="shared" si="1"/>
        <v>4.724916666666666</v>
      </c>
      <c r="H3" s="6">
        <f t="shared" si="1"/>
        <v>5.315531249999999</v>
      </c>
      <c r="I3" s="6">
        <f t="shared" si="1"/>
        <v>5.906145833333333</v>
      </c>
    </row>
    <row r="4" spans="1:9" ht="23.25">
      <c r="A4" s="7">
        <v>0.03125</v>
      </c>
      <c r="B4" s="5">
        <v>4</v>
      </c>
      <c r="C4" s="6">
        <f aca="true" t="shared" si="2" ref="C4:C18">28.3495*16*C$2*($A$1/12)*($A4/12)*($B4/12)</f>
        <v>3.149944444444444</v>
      </c>
      <c r="D4" s="6">
        <f t="shared" si="1"/>
        <v>3.9374305555555553</v>
      </c>
      <c r="E4" s="6">
        <f t="shared" si="1"/>
        <v>4.724916666666665</v>
      </c>
      <c r="F4" s="6">
        <f t="shared" si="1"/>
        <v>5.512402777777777</v>
      </c>
      <c r="G4" s="6">
        <f t="shared" si="1"/>
        <v>6.299888888888888</v>
      </c>
      <c r="H4" s="6">
        <f t="shared" si="1"/>
        <v>7.087374999999999</v>
      </c>
      <c r="I4" s="6">
        <f t="shared" si="1"/>
        <v>7.874861111111111</v>
      </c>
    </row>
    <row r="5" spans="1:9" ht="23.25">
      <c r="A5" s="4">
        <v>0.0625</v>
      </c>
      <c r="B5" s="5">
        <v>3</v>
      </c>
      <c r="C5" s="6">
        <f t="shared" si="2"/>
        <v>4.724916666666666</v>
      </c>
      <c r="D5" s="6">
        <f t="shared" si="1"/>
        <v>5.906145833333333</v>
      </c>
      <c r="E5" s="6">
        <f t="shared" si="1"/>
        <v>7.087374999999999</v>
      </c>
      <c r="F5" s="6">
        <f t="shared" si="1"/>
        <v>8.268604166666666</v>
      </c>
      <c r="G5" s="6">
        <f t="shared" si="1"/>
        <v>9.449833333333332</v>
      </c>
      <c r="H5" s="6">
        <f t="shared" si="1"/>
        <v>10.631062499999999</v>
      </c>
      <c r="I5" s="6">
        <f t="shared" si="1"/>
        <v>11.812291666666667</v>
      </c>
    </row>
    <row r="6" spans="1:9" ht="23.25">
      <c r="A6" s="7">
        <v>0.0625</v>
      </c>
      <c r="B6" s="5">
        <v>4</v>
      </c>
      <c r="C6" s="6">
        <f t="shared" si="2"/>
        <v>6.299888888888888</v>
      </c>
      <c r="D6" s="6">
        <f t="shared" si="1"/>
        <v>7.874861111111111</v>
      </c>
      <c r="E6" s="6">
        <f t="shared" si="1"/>
        <v>9.44983333333333</v>
      </c>
      <c r="F6" s="6">
        <f t="shared" si="1"/>
        <v>11.024805555555554</v>
      </c>
      <c r="G6" s="6">
        <f t="shared" si="1"/>
        <v>12.599777777777776</v>
      </c>
      <c r="H6" s="6">
        <f t="shared" si="1"/>
        <v>14.174749999999998</v>
      </c>
      <c r="I6" s="6">
        <f t="shared" si="1"/>
        <v>15.749722222222221</v>
      </c>
    </row>
    <row r="7" spans="1:9" ht="23.25">
      <c r="A7" s="4">
        <v>0.09375</v>
      </c>
      <c r="B7" s="5">
        <v>3</v>
      </c>
      <c r="C7" s="6">
        <f t="shared" si="2"/>
        <v>7.087375</v>
      </c>
      <c r="D7" s="6">
        <f t="shared" si="1"/>
        <v>8.85921875</v>
      </c>
      <c r="E7" s="6">
        <f t="shared" si="1"/>
        <v>10.631062499999999</v>
      </c>
      <c r="F7" s="6">
        <f t="shared" si="1"/>
        <v>12.40290625</v>
      </c>
      <c r="G7" s="6">
        <f t="shared" si="1"/>
        <v>14.17475</v>
      </c>
      <c r="H7" s="6">
        <f t="shared" si="1"/>
        <v>15.94659375</v>
      </c>
      <c r="I7" s="6">
        <f t="shared" si="1"/>
        <v>17.7184375</v>
      </c>
    </row>
    <row r="8" spans="1:9" ht="23.25">
      <c r="A8" s="7">
        <v>0.09375</v>
      </c>
      <c r="B8" s="5">
        <v>4</v>
      </c>
      <c r="C8" s="6">
        <f t="shared" si="2"/>
        <v>9.449833333333332</v>
      </c>
      <c r="D8" s="6">
        <f t="shared" si="1"/>
        <v>11.812291666666667</v>
      </c>
      <c r="E8" s="6">
        <f t="shared" si="1"/>
        <v>14.174749999999998</v>
      </c>
      <c r="F8" s="6">
        <f t="shared" si="1"/>
        <v>16.537208333333332</v>
      </c>
      <c r="G8" s="6">
        <f t="shared" si="1"/>
        <v>18.899666666666665</v>
      </c>
      <c r="H8" s="6">
        <f t="shared" si="1"/>
        <v>21.262124999999997</v>
      </c>
      <c r="I8" s="6">
        <f t="shared" si="1"/>
        <v>23.624583333333334</v>
      </c>
    </row>
    <row r="9" spans="1:9" ht="23.25">
      <c r="A9" s="4">
        <v>0.125</v>
      </c>
      <c r="B9" s="5">
        <v>3</v>
      </c>
      <c r="C9" s="6">
        <f t="shared" si="2"/>
        <v>9.449833333333332</v>
      </c>
      <c r="D9" s="6">
        <f t="shared" si="1"/>
        <v>11.812291666666667</v>
      </c>
      <c r="E9" s="6">
        <f t="shared" si="1"/>
        <v>14.174749999999998</v>
      </c>
      <c r="F9" s="6">
        <f t="shared" si="1"/>
        <v>16.537208333333332</v>
      </c>
      <c r="G9" s="6">
        <f t="shared" si="1"/>
        <v>18.899666666666665</v>
      </c>
      <c r="H9" s="6">
        <f t="shared" si="1"/>
        <v>21.262124999999997</v>
      </c>
      <c r="I9" s="6">
        <f t="shared" si="1"/>
        <v>23.624583333333334</v>
      </c>
    </row>
    <row r="10" spans="1:9" ht="23.25">
      <c r="A10" s="7">
        <v>0.125</v>
      </c>
      <c r="B10" s="5">
        <v>4</v>
      </c>
      <c r="C10" s="6">
        <f t="shared" si="2"/>
        <v>12.599777777777776</v>
      </c>
      <c r="D10" s="6">
        <f t="shared" si="1"/>
        <v>15.749722222222221</v>
      </c>
      <c r="E10" s="6">
        <f t="shared" si="1"/>
        <v>18.89966666666666</v>
      </c>
      <c r="F10" s="6">
        <f t="shared" si="1"/>
        <v>22.04961111111111</v>
      </c>
      <c r="G10" s="6">
        <f t="shared" si="1"/>
        <v>25.199555555555552</v>
      </c>
      <c r="H10" s="6">
        <f t="shared" si="1"/>
        <v>28.349499999999995</v>
      </c>
      <c r="I10" s="6">
        <f t="shared" si="1"/>
        <v>31.499444444444443</v>
      </c>
    </row>
    <row r="11" spans="1:9" ht="23.25">
      <c r="A11" s="4">
        <v>0.1875</v>
      </c>
      <c r="B11" s="5">
        <v>3</v>
      </c>
      <c r="C11" s="6">
        <f t="shared" si="2"/>
        <v>14.17475</v>
      </c>
      <c r="D11" s="6">
        <f t="shared" si="1"/>
        <v>17.7184375</v>
      </c>
      <c r="E11" s="6">
        <f t="shared" si="1"/>
        <v>21.262124999999997</v>
      </c>
      <c r="F11" s="6">
        <f t="shared" si="1"/>
        <v>24.8058125</v>
      </c>
      <c r="G11" s="6">
        <f t="shared" si="1"/>
        <v>28.3495</v>
      </c>
      <c r="H11" s="6">
        <f t="shared" si="1"/>
        <v>31.8931875</v>
      </c>
      <c r="I11" s="6">
        <f t="shared" si="1"/>
        <v>35.436875</v>
      </c>
    </row>
    <row r="12" spans="1:9" ht="23.25">
      <c r="A12" s="7">
        <v>0.1875</v>
      </c>
      <c r="B12" s="5">
        <v>4</v>
      </c>
      <c r="C12" s="6">
        <f t="shared" si="2"/>
        <v>18.899666666666665</v>
      </c>
      <c r="D12" s="6">
        <f t="shared" si="1"/>
        <v>23.624583333333334</v>
      </c>
      <c r="E12" s="6">
        <f t="shared" si="1"/>
        <v>28.349499999999995</v>
      </c>
      <c r="F12" s="6">
        <f t="shared" si="1"/>
        <v>33.074416666666664</v>
      </c>
      <c r="G12" s="6">
        <f t="shared" si="1"/>
        <v>37.79933333333333</v>
      </c>
      <c r="H12" s="6">
        <f t="shared" si="1"/>
        <v>42.524249999999995</v>
      </c>
      <c r="I12" s="6">
        <f t="shared" si="1"/>
        <v>47.24916666666667</v>
      </c>
    </row>
    <row r="13" spans="1:9" ht="23.25">
      <c r="A13" s="4">
        <v>0.25</v>
      </c>
      <c r="B13" s="5">
        <v>3</v>
      </c>
      <c r="C13" s="6">
        <f t="shared" si="2"/>
        <v>18.899666666666665</v>
      </c>
      <c r="D13" s="6">
        <f t="shared" si="1"/>
        <v>23.624583333333334</v>
      </c>
      <c r="E13" s="6">
        <f t="shared" si="1"/>
        <v>28.349499999999995</v>
      </c>
      <c r="F13" s="6">
        <f t="shared" si="1"/>
        <v>33.074416666666664</v>
      </c>
      <c r="G13" s="6">
        <f t="shared" si="1"/>
        <v>37.79933333333333</v>
      </c>
      <c r="H13" s="6">
        <f t="shared" si="1"/>
        <v>42.524249999999995</v>
      </c>
      <c r="I13" s="6">
        <f t="shared" si="1"/>
        <v>47.24916666666667</v>
      </c>
    </row>
    <row r="14" spans="1:9" ht="23.25">
      <c r="A14" s="7">
        <v>0.25</v>
      </c>
      <c r="B14" s="5">
        <v>4</v>
      </c>
      <c r="C14" s="6">
        <f t="shared" si="2"/>
        <v>25.199555555555552</v>
      </c>
      <c r="D14" s="6">
        <f t="shared" si="1"/>
        <v>31.499444444444443</v>
      </c>
      <c r="E14" s="6">
        <f t="shared" si="1"/>
        <v>37.79933333333332</v>
      </c>
      <c r="F14" s="6">
        <f t="shared" si="1"/>
        <v>44.09922222222222</v>
      </c>
      <c r="G14" s="6">
        <f t="shared" si="1"/>
        <v>50.399111111111104</v>
      </c>
      <c r="H14" s="6">
        <f t="shared" si="1"/>
        <v>56.69899999999999</v>
      </c>
      <c r="I14" s="6">
        <f t="shared" si="1"/>
        <v>62.998888888888885</v>
      </c>
    </row>
    <row r="15" spans="1:9" ht="23.25">
      <c r="A15" s="4">
        <v>0.375</v>
      </c>
      <c r="B15" s="5">
        <v>3</v>
      </c>
      <c r="C15" s="6">
        <f t="shared" si="2"/>
        <v>28.3495</v>
      </c>
      <c r="D15" s="6">
        <f t="shared" si="1"/>
        <v>35.436875</v>
      </c>
      <c r="E15" s="6">
        <f t="shared" si="1"/>
        <v>42.524249999999995</v>
      </c>
      <c r="F15" s="6">
        <f t="shared" si="1"/>
        <v>49.611625</v>
      </c>
      <c r="G15" s="6">
        <f t="shared" si="1"/>
        <v>56.699</v>
      </c>
      <c r="H15" s="6">
        <f t="shared" si="1"/>
        <v>63.786375</v>
      </c>
      <c r="I15" s="6">
        <f t="shared" si="1"/>
        <v>70.87375</v>
      </c>
    </row>
    <row r="16" spans="1:9" ht="23.25">
      <c r="A16" s="7">
        <v>0.375</v>
      </c>
      <c r="B16" s="5">
        <v>4</v>
      </c>
      <c r="C16" s="6">
        <f t="shared" si="2"/>
        <v>37.79933333333333</v>
      </c>
      <c r="D16" s="6">
        <f t="shared" si="1"/>
        <v>47.24916666666667</v>
      </c>
      <c r="E16" s="6">
        <f t="shared" si="1"/>
        <v>56.69899999999999</v>
      </c>
      <c r="F16" s="6">
        <f t="shared" si="1"/>
        <v>66.14883333333333</v>
      </c>
      <c r="G16" s="6">
        <f t="shared" si="1"/>
        <v>75.59866666666666</v>
      </c>
      <c r="H16" s="6">
        <f t="shared" si="1"/>
        <v>85.04849999999999</v>
      </c>
      <c r="I16" s="6">
        <f t="shared" si="1"/>
        <v>94.49833333333333</v>
      </c>
    </row>
    <row r="17" spans="1:9" ht="23.25">
      <c r="A17" s="4">
        <v>0.5</v>
      </c>
      <c r="B17" s="5">
        <v>3</v>
      </c>
      <c r="C17" s="6">
        <f t="shared" si="2"/>
        <v>37.79933333333333</v>
      </c>
      <c r="D17" s="6">
        <f t="shared" si="1"/>
        <v>47.24916666666667</v>
      </c>
      <c r="E17" s="6">
        <f t="shared" si="1"/>
        <v>56.69899999999999</v>
      </c>
      <c r="F17" s="6">
        <f t="shared" si="1"/>
        <v>66.14883333333333</v>
      </c>
      <c r="G17" s="6">
        <f t="shared" si="1"/>
        <v>75.59866666666666</v>
      </c>
      <c r="H17" s="6">
        <f t="shared" si="1"/>
        <v>85.04849999999999</v>
      </c>
      <c r="I17" s="6">
        <f t="shared" si="1"/>
        <v>94.49833333333333</v>
      </c>
    </row>
    <row r="18" spans="1:9" ht="23.25">
      <c r="A18" s="7">
        <v>0.5</v>
      </c>
      <c r="B18" s="5">
        <v>4</v>
      </c>
      <c r="C18" s="6">
        <f t="shared" si="2"/>
        <v>50.399111111111104</v>
      </c>
      <c r="D18" s="6">
        <f t="shared" si="1"/>
        <v>62.998888888888885</v>
      </c>
      <c r="E18" s="6">
        <f t="shared" si="1"/>
        <v>75.59866666666665</v>
      </c>
      <c r="F18" s="6">
        <f t="shared" si="1"/>
        <v>88.19844444444443</v>
      </c>
      <c r="G18" s="6">
        <f t="shared" si="1"/>
        <v>100.79822222222221</v>
      </c>
      <c r="H18" s="6">
        <f t="shared" si="1"/>
        <v>113.39799999999998</v>
      </c>
      <c r="I18" s="6">
        <f t="shared" si="1"/>
        <v>125.99777777777777</v>
      </c>
    </row>
  </sheetData>
  <sheetProtection selectLockedCells="1" selectUnlockedCells="1"/>
  <mergeCells count="2">
    <mergeCell ref="A1:B2"/>
    <mergeCell ref="C1:I1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C3" sqref="C3"/>
    </sheetView>
  </sheetViews>
  <sheetFormatPr defaultColWidth="9.140625" defaultRowHeight="15"/>
  <cols>
    <col min="1" max="1" width="12.28125" style="0" customWidth="1"/>
    <col min="2" max="2" width="10.00390625" style="0" customWidth="1"/>
    <col min="3" max="9" width="12.7109375" style="0" customWidth="1"/>
    <col min="10" max="16384" width="8.7109375" style="0" customWidth="1"/>
  </cols>
  <sheetData>
    <row r="1" spans="1:9" ht="18" customHeight="1">
      <c r="A1" s="1">
        <v>30</v>
      </c>
      <c r="B1" s="1"/>
      <c r="C1" s="2" t="s">
        <v>0</v>
      </c>
      <c r="D1" s="2"/>
      <c r="E1" s="2"/>
      <c r="F1" s="2"/>
      <c r="G1" s="2"/>
      <c r="H1" s="2"/>
      <c r="I1" s="2"/>
    </row>
    <row r="2" spans="1:15" ht="23.25">
      <c r="A2" s="1"/>
      <c r="B2" s="1"/>
      <c r="C2" s="2">
        <f>4</f>
        <v>4</v>
      </c>
      <c r="D2" s="2">
        <f>C2+1</f>
        <v>5</v>
      </c>
      <c r="E2" s="2">
        <f aca="true" t="shared" si="0" ref="E2:I2">D2+1</f>
        <v>6</v>
      </c>
      <c r="F2" s="2">
        <f t="shared" si="0"/>
        <v>7</v>
      </c>
      <c r="G2" s="2">
        <f t="shared" si="0"/>
        <v>8</v>
      </c>
      <c r="H2" s="2">
        <f t="shared" si="0"/>
        <v>9</v>
      </c>
      <c r="I2" s="2">
        <f t="shared" si="0"/>
        <v>10</v>
      </c>
      <c r="O2" s="3"/>
    </row>
    <row r="3" spans="1:9" ht="23.25">
      <c r="A3" s="4">
        <v>0.03125</v>
      </c>
      <c r="B3" s="5">
        <v>3</v>
      </c>
      <c r="C3" s="6">
        <f>28.3495*16*C$2*($A$1/12)*($A3/12)*($B3/12)</f>
        <v>2.9530729166666667</v>
      </c>
      <c r="D3" s="6">
        <f aca="true" t="shared" si="1" ref="D3:I18">28.3495*16*D$2*($A$1/12)*($A3/12)*($B3/12)</f>
        <v>3.691341145833333</v>
      </c>
      <c r="E3" s="6">
        <f t="shared" si="1"/>
        <v>4.429609374999999</v>
      </c>
      <c r="F3" s="6">
        <f t="shared" si="1"/>
        <v>5.167877604166666</v>
      </c>
      <c r="G3" s="6">
        <f t="shared" si="1"/>
        <v>5.906145833333333</v>
      </c>
      <c r="H3" s="6">
        <f t="shared" si="1"/>
        <v>6.644414062499999</v>
      </c>
      <c r="I3" s="6">
        <f t="shared" si="1"/>
        <v>7.382682291666666</v>
      </c>
    </row>
    <row r="4" spans="1:9" ht="23.25">
      <c r="A4" s="7">
        <v>0.03125</v>
      </c>
      <c r="B4" s="5">
        <v>4</v>
      </c>
      <c r="C4" s="6">
        <f aca="true" t="shared" si="2" ref="C4:C18">28.3495*16*C$2*($A$1/12)*($A4/12)*($B4/12)</f>
        <v>3.9374305555555553</v>
      </c>
      <c r="D4" s="6">
        <f t="shared" si="1"/>
        <v>4.921788194444444</v>
      </c>
      <c r="E4" s="6">
        <f t="shared" si="1"/>
        <v>5.906145833333332</v>
      </c>
      <c r="F4" s="6">
        <f t="shared" si="1"/>
        <v>6.890503472222221</v>
      </c>
      <c r="G4" s="6">
        <f t="shared" si="1"/>
        <v>7.874861111111111</v>
      </c>
      <c r="H4" s="6">
        <f t="shared" si="1"/>
        <v>8.859218749999998</v>
      </c>
      <c r="I4" s="6">
        <f t="shared" si="1"/>
        <v>9.843576388888888</v>
      </c>
    </row>
    <row r="5" spans="1:9" ht="23.25">
      <c r="A5" s="4">
        <v>0.0625</v>
      </c>
      <c r="B5" s="5">
        <v>3</v>
      </c>
      <c r="C5" s="6">
        <f t="shared" si="2"/>
        <v>5.906145833333333</v>
      </c>
      <c r="D5" s="6">
        <f t="shared" si="1"/>
        <v>7.382682291666666</v>
      </c>
      <c r="E5" s="6">
        <f t="shared" si="1"/>
        <v>8.859218749999998</v>
      </c>
      <c r="F5" s="6">
        <f t="shared" si="1"/>
        <v>10.335755208333332</v>
      </c>
      <c r="G5" s="6">
        <f t="shared" si="1"/>
        <v>11.812291666666667</v>
      </c>
      <c r="H5" s="6">
        <f t="shared" si="1"/>
        <v>13.288828124999998</v>
      </c>
      <c r="I5" s="6">
        <f t="shared" si="1"/>
        <v>14.765364583333332</v>
      </c>
    </row>
    <row r="6" spans="1:9" ht="23.25">
      <c r="A6" s="7">
        <v>0.0625</v>
      </c>
      <c r="B6" s="5">
        <v>4</v>
      </c>
      <c r="C6" s="6">
        <f t="shared" si="2"/>
        <v>7.874861111111111</v>
      </c>
      <c r="D6" s="6">
        <f t="shared" si="1"/>
        <v>9.843576388888888</v>
      </c>
      <c r="E6" s="6">
        <f t="shared" si="1"/>
        <v>11.812291666666663</v>
      </c>
      <c r="F6" s="6">
        <f t="shared" si="1"/>
        <v>13.781006944444442</v>
      </c>
      <c r="G6" s="6">
        <f t="shared" si="1"/>
        <v>15.749722222222221</v>
      </c>
      <c r="H6" s="6">
        <f t="shared" si="1"/>
        <v>17.718437499999997</v>
      </c>
      <c r="I6" s="6">
        <f t="shared" si="1"/>
        <v>19.687152777777776</v>
      </c>
    </row>
    <row r="7" spans="1:9" ht="23.25">
      <c r="A7" s="4">
        <v>0.09375</v>
      </c>
      <c r="B7" s="5">
        <v>3</v>
      </c>
      <c r="C7" s="6">
        <f t="shared" si="2"/>
        <v>8.85921875</v>
      </c>
      <c r="D7" s="6">
        <f t="shared" si="1"/>
        <v>11.0740234375</v>
      </c>
      <c r="E7" s="6">
        <f t="shared" si="1"/>
        <v>13.288828124999998</v>
      </c>
      <c r="F7" s="6">
        <f t="shared" si="1"/>
        <v>15.5036328125</v>
      </c>
      <c r="G7" s="6">
        <f t="shared" si="1"/>
        <v>17.7184375</v>
      </c>
      <c r="H7" s="6">
        <f t="shared" si="1"/>
        <v>19.9332421875</v>
      </c>
      <c r="I7" s="6">
        <f t="shared" si="1"/>
        <v>22.148046875</v>
      </c>
    </row>
    <row r="8" spans="1:9" ht="23.25">
      <c r="A8" s="7">
        <v>0.09375</v>
      </c>
      <c r="B8" s="5">
        <v>4</v>
      </c>
      <c r="C8" s="6">
        <f t="shared" si="2"/>
        <v>11.812291666666667</v>
      </c>
      <c r="D8" s="6">
        <f t="shared" si="1"/>
        <v>14.765364583333332</v>
      </c>
      <c r="E8" s="6">
        <f t="shared" si="1"/>
        <v>17.718437499999997</v>
      </c>
      <c r="F8" s="6">
        <f t="shared" si="1"/>
        <v>20.671510416666663</v>
      </c>
      <c r="G8" s="6">
        <f t="shared" si="1"/>
        <v>23.624583333333334</v>
      </c>
      <c r="H8" s="6">
        <f t="shared" si="1"/>
        <v>26.577656249999997</v>
      </c>
      <c r="I8" s="6">
        <f t="shared" si="1"/>
        <v>29.530729166666664</v>
      </c>
    </row>
    <row r="9" spans="1:9" ht="23.25">
      <c r="A9" s="4">
        <v>0.125</v>
      </c>
      <c r="B9" s="5">
        <v>3</v>
      </c>
      <c r="C9" s="6">
        <f t="shared" si="2"/>
        <v>11.812291666666667</v>
      </c>
      <c r="D9" s="6">
        <f t="shared" si="1"/>
        <v>14.765364583333332</v>
      </c>
      <c r="E9" s="6">
        <f t="shared" si="1"/>
        <v>17.718437499999997</v>
      </c>
      <c r="F9" s="6">
        <f t="shared" si="1"/>
        <v>20.671510416666663</v>
      </c>
      <c r="G9" s="6">
        <f t="shared" si="1"/>
        <v>23.624583333333334</v>
      </c>
      <c r="H9" s="6">
        <f t="shared" si="1"/>
        <v>26.577656249999997</v>
      </c>
      <c r="I9" s="6">
        <f t="shared" si="1"/>
        <v>29.530729166666664</v>
      </c>
    </row>
    <row r="10" spans="1:9" ht="23.25">
      <c r="A10" s="7">
        <v>0.125</v>
      </c>
      <c r="B10" s="5">
        <v>4</v>
      </c>
      <c r="C10" s="6">
        <f t="shared" si="2"/>
        <v>15.749722222222221</v>
      </c>
      <c r="D10" s="6">
        <f t="shared" si="1"/>
        <v>19.687152777777776</v>
      </c>
      <c r="E10" s="6">
        <f t="shared" si="1"/>
        <v>23.624583333333327</v>
      </c>
      <c r="F10" s="6">
        <f t="shared" si="1"/>
        <v>27.562013888888885</v>
      </c>
      <c r="G10" s="6">
        <f t="shared" si="1"/>
        <v>31.499444444444443</v>
      </c>
      <c r="H10" s="6">
        <f t="shared" si="1"/>
        <v>35.43687499999999</v>
      </c>
      <c r="I10" s="6">
        <f t="shared" si="1"/>
        <v>39.37430555555555</v>
      </c>
    </row>
    <row r="11" spans="1:9" ht="23.25">
      <c r="A11" s="4">
        <v>0.1875</v>
      </c>
      <c r="B11" s="5">
        <v>3</v>
      </c>
      <c r="C11" s="6">
        <f t="shared" si="2"/>
        <v>17.7184375</v>
      </c>
      <c r="D11" s="6">
        <f t="shared" si="1"/>
        <v>22.148046875</v>
      </c>
      <c r="E11" s="6">
        <f t="shared" si="1"/>
        <v>26.577656249999997</v>
      </c>
      <c r="F11" s="6">
        <f t="shared" si="1"/>
        <v>31.007265625</v>
      </c>
      <c r="G11" s="6">
        <f t="shared" si="1"/>
        <v>35.436875</v>
      </c>
      <c r="H11" s="6">
        <f t="shared" si="1"/>
        <v>39.866484375</v>
      </c>
      <c r="I11" s="6">
        <f t="shared" si="1"/>
        <v>44.29609375</v>
      </c>
    </row>
    <row r="12" spans="1:9" ht="23.25">
      <c r="A12" s="7">
        <v>0.1875</v>
      </c>
      <c r="B12" s="5">
        <v>4</v>
      </c>
      <c r="C12" s="6">
        <f t="shared" si="2"/>
        <v>23.624583333333334</v>
      </c>
      <c r="D12" s="6">
        <f t="shared" si="1"/>
        <v>29.530729166666664</v>
      </c>
      <c r="E12" s="6">
        <f t="shared" si="1"/>
        <v>35.43687499999999</v>
      </c>
      <c r="F12" s="6">
        <f t="shared" si="1"/>
        <v>41.34302083333333</v>
      </c>
      <c r="G12" s="6">
        <f t="shared" si="1"/>
        <v>47.24916666666667</v>
      </c>
      <c r="H12" s="6">
        <f t="shared" si="1"/>
        <v>53.155312499999994</v>
      </c>
      <c r="I12" s="6">
        <f t="shared" si="1"/>
        <v>59.06145833333333</v>
      </c>
    </row>
    <row r="13" spans="1:9" ht="23.25">
      <c r="A13" s="4">
        <v>0.25</v>
      </c>
      <c r="B13" s="5">
        <v>3</v>
      </c>
      <c r="C13" s="6">
        <f t="shared" si="2"/>
        <v>23.624583333333334</v>
      </c>
      <c r="D13" s="6">
        <f t="shared" si="1"/>
        <v>29.530729166666664</v>
      </c>
      <c r="E13" s="6">
        <f t="shared" si="1"/>
        <v>35.43687499999999</v>
      </c>
      <c r="F13" s="6">
        <f t="shared" si="1"/>
        <v>41.34302083333333</v>
      </c>
      <c r="G13" s="6">
        <f t="shared" si="1"/>
        <v>47.24916666666667</v>
      </c>
      <c r="H13" s="6">
        <f t="shared" si="1"/>
        <v>53.155312499999994</v>
      </c>
      <c r="I13" s="6">
        <f t="shared" si="1"/>
        <v>59.06145833333333</v>
      </c>
    </row>
    <row r="14" spans="1:9" ht="23.25">
      <c r="A14" s="7">
        <v>0.25</v>
      </c>
      <c r="B14" s="5">
        <v>4</v>
      </c>
      <c r="C14" s="6">
        <f t="shared" si="2"/>
        <v>31.499444444444443</v>
      </c>
      <c r="D14" s="6">
        <f t="shared" si="1"/>
        <v>39.37430555555555</v>
      </c>
      <c r="E14" s="6">
        <f t="shared" si="1"/>
        <v>47.24916666666665</v>
      </c>
      <c r="F14" s="6">
        <f t="shared" si="1"/>
        <v>55.12402777777777</v>
      </c>
      <c r="G14" s="6">
        <f t="shared" si="1"/>
        <v>62.998888888888885</v>
      </c>
      <c r="H14" s="6">
        <f t="shared" si="1"/>
        <v>70.87374999999999</v>
      </c>
      <c r="I14" s="6">
        <f t="shared" si="1"/>
        <v>78.7486111111111</v>
      </c>
    </row>
    <row r="15" spans="1:9" ht="23.25">
      <c r="A15" s="4">
        <v>0.375</v>
      </c>
      <c r="B15" s="5">
        <v>3</v>
      </c>
      <c r="C15" s="6">
        <f t="shared" si="2"/>
        <v>35.436875</v>
      </c>
      <c r="D15" s="6">
        <f t="shared" si="1"/>
        <v>44.29609375</v>
      </c>
      <c r="E15" s="6">
        <f t="shared" si="1"/>
        <v>53.155312499999994</v>
      </c>
      <c r="F15" s="6">
        <f t="shared" si="1"/>
        <v>62.01453125</v>
      </c>
      <c r="G15" s="6">
        <f t="shared" si="1"/>
        <v>70.87375</v>
      </c>
      <c r="H15" s="6">
        <f t="shared" si="1"/>
        <v>79.73296875</v>
      </c>
      <c r="I15" s="6">
        <f t="shared" si="1"/>
        <v>88.5921875</v>
      </c>
    </row>
    <row r="16" spans="1:9" ht="23.25">
      <c r="A16" s="7">
        <v>0.375</v>
      </c>
      <c r="B16" s="5">
        <v>4</v>
      </c>
      <c r="C16" s="6">
        <f t="shared" si="2"/>
        <v>47.24916666666667</v>
      </c>
      <c r="D16" s="6">
        <f t="shared" si="1"/>
        <v>59.06145833333333</v>
      </c>
      <c r="E16" s="6">
        <f t="shared" si="1"/>
        <v>70.87374999999999</v>
      </c>
      <c r="F16" s="6">
        <f t="shared" si="1"/>
        <v>82.68604166666665</v>
      </c>
      <c r="G16" s="6">
        <f t="shared" si="1"/>
        <v>94.49833333333333</v>
      </c>
      <c r="H16" s="6">
        <f t="shared" si="1"/>
        <v>106.31062499999999</v>
      </c>
      <c r="I16" s="6">
        <f t="shared" si="1"/>
        <v>118.12291666666665</v>
      </c>
    </row>
    <row r="17" spans="1:9" ht="23.25">
      <c r="A17" s="4">
        <v>0.5</v>
      </c>
      <c r="B17" s="5">
        <v>3</v>
      </c>
      <c r="C17" s="6">
        <f t="shared" si="2"/>
        <v>47.24916666666667</v>
      </c>
      <c r="D17" s="6">
        <f t="shared" si="1"/>
        <v>59.06145833333333</v>
      </c>
      <c r="E17" s="6">
        <f t="shared" si="1"/>
        <v>70.87374999999999</v>
      </c>
      <c r="F17" s="6">
        <f t="shared" si="1"/>
        <v>82.68604166666665</v>
      </c>
      <c r="G17" s="6">
        <f t="shared" si="1"/>
        <v>94.49833333333333</v>
      </c>
      <c r="H17" s="6">
        <f t="shared" si="1"/>
        <v>106.31062499999999</v>
      </c>
      <c r="I17" s="6">
        <f t="shared" si="1"/>
        <v>118.12291666666665</v>
      </c>
    </row>
    <row r="18" spans="1:9" ht="23.25">
      <c r="A18" s="7">
        <v>0.5</v>
      </c>
      <c r="B18" s="5">
        <v>4</v>
      </c>
      <c r="C18" s="6">
        <f t="shared" si="2"/>
        <v>62.998888888888885</v>
      </c>
      <c r="D18" s="6">
        <f t="shared" si="1"/>
        <v>78.7486111111111</v>
      </c>
      <c r="E18" s="6">
        <f t="shared" si="1"/>
        <v>94.4983333333333</v>
      </c>
      <c r="F18" s="6">
        <f t="shared" si="1"/>
        <v>110.24805555555554</v>
      </c>
      <c r="G18" s="6">
        <f t="shared" si="1"/>
        <v>125.99777777777777</v>
      </c>
      <c r="H18" s="6">
        <f t="shared" si="1"/>
        <v>141.74749999999997</v>
      </c>
      <c r="I18" s="6">
        <f t="shared" si="1"/>
        <v>157.4972222222222</v>
      </c>
    </row>
  </sheetData>
  <sheetProtection selectLockedCells="1" selectUnlockedCells="1"/>
  <mergeCells count="2">
    <mergeCell ref="A1:B2"/>
    <mergeCell ref="C1:I1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C3" sqref="C3"/>
    </sheetView>
  </sheetViews>
  <sheetFormatPr defaultColWidth="9.140625" defaultRowHeight="15"/>
  <cols>
    <col min="1" max="1" width="12.28125" style="0" customWidth="1"/>
    <col min="2" max="2" width="10.00390625" style="0" customWidth="1"/>
    <col min="3" max="9" width="12.7109375" style="0" customWidth="1"/>
    <col min="10" max="16384" width="8.7109375" style="0" customWidth="1"/>
  </cols>
  <sheetData>
    <row r="1" spans="1:9" ht="18" customHeight="1">
      <c r="A1" s="1">
        <v>36</v>
      </c>
      <c r="B1" s="1"/>
      <c r="C1" s="2" t="s">
        <v>0</v>
      </c>
      <c r="D1" s="2"/>
      <c r="E1" s="2"/>
      <c r="F1" s="2"/>
      <c r="G1" s="2"/>
      <c r="H1" s="2"/>
      <c r="I1" s="2"/>
    </row>
    <row r="2" spans="1:15" ht="23.25">
      <c r="A2" s="1"/>
      <c r="B2" s="1"/>
      <c r="C2" s="2">
        <f>4</f>
        <v>4</v>
      </c>
      <c r="D2" s="2">
        <f>C2+1</f>
        <v>5</v>
      </c>
      <c r="E2" s="2">
        <f aca="true" t="shared" si="0" ref="E2:I2">D2+1</f>
        <v>6</v>
      </c>
      <c r="F2" s="2">
        <f t="shared" si="0"/>
        <v>7</v>
      </c>
      <c r="G2" s="2">
        <f t="shared" si="0"/>
        <v>8</v>
      </c>
      <c r="H2" s="2">
        <f t="shared" si="0"/>
        <v>9</v>
      </c>
      <c r="I2" s="2">
        <f t="shared" si="0"/>
        <v>10</v>
      </c>
      <c r="O2" s="3"/>
    </row>
    <row r="3" spans="1:9" ht="23.25">
      <c r="A3" s="4">
        <v>0.03125</v>
      </c>
      <c r="B3" s="5">
        <v>3</v>
      </c>
      <c r="C3" s="6">
        <f>28.3495*16*C$2*($A$1/12)*($A3/12)*($B3/12)</f>
        <v>3.5436874999999994</v>
      </c>
      <c r="D3" s="6">
        <f aca="true" t="shared" si="1" ref="D3:I3">28.3495*16*D$2*($A$1/12)*($A3/12)*($B3/12)</f>
        <v>4.429609375</v>
      </c>
      <c r="E3" s="6">
        <f t="shared" si="1"/>
        <v>5.315531249999999</v>
      </c>
      <c r="F3" s="6">
        <f t="shared" si="1"/>
        <v>6.201453124999999</v>
      </c>
      <c r="G3" s="6">
        <f t="shared" si="1"/>
        <v>7.087374999999999</v>
      </c>
      <c r="H3" s="6">
        <f t="shared" si="1"/>
        <v>7.973296875</v>
      </c>
      <c r="I3" s="6">
        <f t="shared" si="1"/>
        <v>8.85921875</v>
      </c>
    </row>
    <row r="4" spans="1:9" ht="23.25">
      <c r="A4" s="7">
        <v>0.03125</v>
      </c>
      <c r="B4" s="5">
        <v>4</v>
      </c>
      <c r="C4" s="6">
        <f aca="true" t="shared" si="2" ref="C4:I18">28.3495*16*C$2*($A$1/12)*($A4/12)*($B4/12)</f>
        <v>4.724916666666665</v>
      </c>
      <c r="D4" s="6">
        <f t="shared" si="2"/>
        <v>5.906145833333333</v>
      </c>
      <c r="E4" s="6">
        <f t="shared" si="2"/>
        <v>7.087374999999999</v>
      </c>
      <c r="F4" s="6">
        <f t="shared" si="2"/>
        <v>8.268604166666664</v>
      </c>
      <c r="G4" s="6">
        <f t="shared" si="2"/>
        <v>9.44983333333333</v>
      </c>
      <c r="H4" s="6">
        <f t="shared" si="2"/>
        <v>10.631062499999999</v>
      </c>
      <c r="I4" s="6">
        <f t="shared" si="2"/>
        <v>11.812291666666667</v>
      </c>
    </row>
    <row r="5" spans="1:9" ht="23.25">
      <c r="A5" s="4">
        <v>0.0625</v>
      </c>
      <c r="B5" s="5">
        <v>3</v>
      </c>
      <c r="C5" s="6">
        <f t="shared" si="2"/>
        <v>7.087374999999999</v>
      </c>
      <c r="D5" s="6">
        <f t="shared" si="2"/>
        <v>8.85921875</v>
      </c>
      <c r="E5" s="6">
        <f t="shared" si="2"/>
        <v>10.631062499999999</v>
      </c>
      <c r="F5" s="6">
        <f t="shared" si="2"/>
        <v>12.402906249999997</v>
      </c>
      <c r="G5" s="6">
        <f t="shared" si="2"/>
        <v>14.174749999999998</v>
      </c>
      <c r="H5" s="6">
        <f t="shared" si="2"/>
        <v>15.94659375</v>
      </c>
      <c r="I5" s="6">
        <f t="shared" si="2"/>
        <v>17.7184375</v>
      </c>
    </row>
    <row r="6" spans="1:9" ht="23.25">
      <c r="A6" s="7">
        <v>0.0625</v>
      </c>
      <c r="B6" s="5">
        <v>4</v>
      </c>
      <c r="C6" s="6">
        <f t="shared" si="2"/>
        <v>9.44983333333333</v>
      </c>
      <c r="D6" s="6">
        <f t="shared" si="2"/>
        <v>11.812291666666667</v>
      </c>
      <c r="E6" s="6">
        <f t="shared" si="2"/>
        <v>14.174749999999998</v>
      </c>
      <c r="F6" s="6">
        <f t="shared" si="2"/>
        <v>16.53720833333333</v>
      </c>
      <c r="G6" s="6">
        <f t="shared" si="2"/>
        <v>18.89966666666666</v>
      </c>
      <c r="H6" s="6">
        <f t="shared" si="2"/>
        <v>21.262124999999997</v>
      </c>
      <c r="I6" s="6">
        <f t="shared" si="2"/>
        <v>23.624583333333334</v>
      </c>
    </row>
    <row r="7" spans="1:9" ht="23.25">
      <c r="A7" s="4">
        <v>0.09375</v>
      </c>
      <c r="B7" s="5">
        <v>3</v>
      </c>
      <c r="C7" s="6">
        <f t="shared" si="2"/>
        <v>10.631062499999999</v>
      </c>
      <c r="D7" s="6">
        <f t="shared" si="2"/>
        <v>13.288828125</v>
      </c>
      <c r="E7" s="6">
        <f t="shared" si="2"/>
        <v>15.946593749999998</v>
      </c>
      <c r="F7" s="6">
        <f t="shared" si="2"/>
        <v>18.604359374999998</v>
      </c>
      <c r="G7" s="6">
        <f t="shared" si="2"/>
        <v>21.262124999999997</v>
      </c>
      <c r="H7" s="6">
        <f t="shared" si="2"/>
        <v>23.919890625</v>
      </c>
      <c r="I7" s="6">
        <f t="shared" si="2"/>
        <v>26.57765625</v>
      </c>
    </row>
    <row r="8" spans="1:9" ht="23.25">
      <c r="A8" s="7">
        <v>0.09375</v>
      </c>
      <c r="B8" s="5">
        <v>4</v>
      </c>
      <c r="C8" s="6">
        <f t="shared" si="2"/>
        <v>14.174749999999998</v>
      </c>
      <c r="D8" s="6">
        <f t="shared" si="2"/>
        <v>17.7184375</v>
      </c>
      <c r="E8" s="6">
        <f t="shared" si="2"/>
        <v>21.262124999999997</v>
      </c>
      <c r="F8" s="6">
        <f t="shared" si="2"/>
        <v>24.805812499999995</v>
      </c>
      <c r="G8" s="6">
        <f t="shared" si="2"/>
        <v>28.349499999999995</v>
      </c>
      <c r="H8" s="6">
        <f t="shared" si="2"/>
        <v>31.8931875</v>
      </c>
      <c r="I8" s="6">
        <f t="shared" si="2"/>
        <v>35.436875</v>
      </c>
    </row>
    <row r="9" spans="1:9" ht="23.25">
      <c r="A9" s="4">
        <v>0.125</v>
      </c>
      <c r="B9" s="5">
        <v>3</v>
      </c>
      <c r="C9" s="6">
        <f t="shared" si="2"/>
        <v>14.174749999999998</v>
      </c>
      <c r="D9" s="6">
        <f t="shared" si="2"/>
        <v>17.7184375</v>
      </c>
      <c r="E9" s="6">
        <f t="shared" si="2"/>
        <v>21.262124999999997</v>
      </c>
      <c r="F9" s="6">
        <f t="shared" si="2"/>
        <v>24.805812499999995</v>
      </c>
      <c r="G9" s="6">
        <f t="shared" si="2"/>
        <v>28.349499999999995</v>
      </c>
      <c r="H9" s="6">
        <f t="shared" si="2"/>
        <v>31.8931875</v>
      </c>
      <c r="I9" s="6">
        <f t="shared" si="2"/>
        <v>35.436875</v>
      </c>
    </row>
    <row r="10" spans="1:9" ht="23.25">
      <c r="A10" s="7">
        <v>0.125</v>
      </c>
      <c r="B10" s="5">
        <v>4</v>
      </c>
      <c r="C10" s="6">
        <f t="shared" si="2"/>
        <v>18.89966666666666</v>
      </c>
      <c r="D10" s="6">
        <f t="shared" si="2"/>
        <v>23.624583333333334</v>
      </c>
      <c r="E10" s="6">
        <f t="shared" si="2"/>
        <v>28.349499999999995</v>
      </c>
      <c r="F10" s="6">
        <f t="shared" si="2"/>
        <v>33.07441666666666</v>
      </c>
      <c r="G10" s="6">
        <f t="shared" si="2"/>
        <v>37.79933333333332</v>
      </c>
      <c r="H10" s="6">
        <f t="shared" si="2"/>
        <v>42.524249999999995</v>
      </c>
      <c r="I10" s="6">
        <f t="shared" si="2"/>
        <v>47.24916666666667</v>
      </c>
    </row>
    <row r="11" spans="1:9" ht="23.25">
      <c r="A11" s="4">
        <v>0.1875</v>
      </c>
      <c r="B11" s="5">
        <v>3</v>
      </c>
      <c r="C11" s="6">
        <f t="shared" si="2"/>
        <v>21.262124999999997</v>
      </c>
      <c r="D11" s="6">
        <f t="shared" si="2"/>
        <v>26.57765625</v>
      </c>
      <c r="E11" s="6">
        <f t="shared" si="2"/>
        <v>31.893187499999996</v>
      </c>
      <c r="F11" s="6">
        <f t="shared" si="2"/>
        <v>37.208718749999996</v>
      </c>
      <c r="G11" s="6">
        <f t="shared" si="2"/>
        <v>42.524249999999995</v>
      </c>
      <c r="H11" s="6">
        <f t="shared" si="2"/>
        <v>47.83978125</v>
      </c>
      <c r="I11" s="6">
        <f t="shared" si="2"/>
        <v>53.1553125</v>
      </c>
    </row>
    <row r="12" spans="1:9" ht="23.25">
      <c r="A12" s="7">
        <v>0.1875</v>
      </c>
      <c r="B12" s="5">
        <v>4</v>
      </c>
      <c r="C12" s="6">
        <f t="shared" si="2"/>
        <v>28.349499999999995</v>
      </c>
      <c r="D12" s="6">
        <f t="shared" si="2"/>
        <v>35.436875</v>
      </c>
      <c r="E12" s="6">
        <f t="shared" si="2"/>
        <v>42.524249999999995</v>
      </c>
      <c r="F12" s="6">
        <f t="shared" si="2"/>
        <v>49.61162499999999</v>
      </c>
      <c r="G12" s="6">
        <f t="shared" si="2"/>
        <v>56.69899999999999</v>
      </c>
      <c r="H12" s="6">
        <f t="shared" si="2"/>
        <v>63.786375</v>
      </c>
      <c r="I12" s="6">
        <f t="shared" si="2"/>
        <v>70.87375</v>
      </c>
    </row>
    <row r="13" spans="1:9" ht="23.25">
      <c r="A13" s="4">
        <v>0.25</v>
      </c>
      <c r="B13" s="5">
        <v>3</v>
      </c>
      <c r="C13" s="6">
        <f t="shared" si="2"/>
        <v>28.349499999999995</v>
      </c>
      <c r="D13" s="6">
        <f t="shared" si="2"/>
        <v>35.436875</v>
      </c>
      <c r="E13" s="6">
        <f t="shared" si="2"/>
        <v>42.524249999999995</v>
      </c>
      <c r="F13" s="6">
        <f t="shared" si="2"/>
        <v>49.61162499999999</v>
      </c>
      <c r="G13" s="6">
        <f t="shared" si="2"/>
        <v>56.69899999999999</v>
      </c>
      <c r="H13" s="6">
        <f t="shared" si="2"/>
        <v>63.786375</v>
      </c>
      <c r="I13" s="6">
        <f t="shared" si="2"/>
        <v>70.87375</v>
      </c>
    </row>
    <row r="14" spans="1:9" ht="23.25">
      <c r="A14" s="7">
        <v>0.25</v>
      </c>
      <c r="B14" s="5">
        <v>4</v>
      </c>
      <c r="C14" s="6">
        <f t="shared" si="2"/>
        <v>37.79933333333332</v>
      </c>
      <c r="D14" s="6">
        <f t="shared" si="2"/>
        <v>47.24916666666667</v>
      </c>
      <c r="E14" s="6">
        <f t="shared" si="2"/>
        <v>56.69899999999999</v>
      </c>
      <c r="F14" s="6">
        <f t="shared" si="2"/>
        <v>66.14883333333331</v>
      </c>
      <c r="G14" s="6">
        <f t="shared" si="2"/>
        <v>75.59866666666665</v>
      </c>
      <c r="H14" s="6">
        <f t="shared" si="2"/>
        <v>85.04849999999999</v>
      </c>
      <c r="I14" s="6">
        <f t="shared" si="2"/>
        <v>94.49833333333333</v>
      </c>
    </row>
    <row r="15" spans="1:9" ht="23.25">
      <c r="A15" s="4">
        <v>0.375</v>
      </c>
      <c r="B15" s="5">
        <v>3</v>
      </c>
      <c r="C15" s="6">
        <f t="shared" si="2"/>
        <v>42.524249999999995</v>
      </c>
      <c r="D15" s="6">
        <f t="shared" si="2"/>
        <v>53.1553125</v>
      </c>
      <c r="E15" s="6">
        <f t="shared" si="2"/>
        <v>63.78637499999999</v>
      </c>
      <c r="F15" s="6">
        <f t="shared" si="2"/>
        <v>74.41743749999999</v>
      </c>
      <c r="G15" s="6">
        <f t="shared" si="2"/>
        <v>85.04849999999999</v>
      </c>
      <c r="H15" s="6">
        <f t="shared" si="2"/>
        <v>95.6795625</v>
      </c>
      <c r="I15" s="6">
        <f t="shared" si="2"/>
        <v>106.310625</v>
      </c>
    </row>
    <row r="16" spans="1:9" ht="23.25">
      <c r="A16" s="7">
        <v>0.375</v>
      </c>
      <c r="B16" s="5">
        <v>4</v>
      </c>
      <c r="C16" s="6">
        <f t="shared" si="2"/>
        <v>56.69899999999999</v>
      </c>
      <c r="D16" s="6">
        <f t="shared" si="2"/>
        <v>70.87375</v>
      </c>
      <c r="E16" s="6">
        <f t="shared" si="2"/>
        <v>85.04849999999999</v>
      </c>
      <c r="F16" s="6">
        <f t="shared" si="2"/>
        <v>99.22324999999998</v>
      </c>
      <c r="G16" s="6">
        <f t="shared" si="2"/>
        <v>113.39799999999998</v>
      </c>
      <c r="H16" s="6">
        <f t="shared" si="2"/>
        <v>127.57275</v>
      </c>
      <c r="I16" s="6">
        <f t="shared" si="2"/>
        <v>141.7475</v>
      </c>
    </row>
    <row r="17" spans="1:9" ht="23.25">
      <c r="A17" s="4">
        <v>0.5</v>
      </c>
      <c r="B17" s="5">
        <v>3</v>
      </c>
      <c r="C17" s="6">
        <f t="shared" si="2"/>
        <v>56.69899999999999</v>
      </c>
      <c r="D17" s="6">
        <f t="shared" si="2"/>
        <v>70.87375</v>
      </c>
      <c r="E17" s="6">
        <f t="shared" si="2"/>
        <v>85.04849999999999</v>
      </c>
      <c r="F17" s="6">
        <f t="shared" si="2"/>
        <v>99.22324999999998</v>
      </c>
      <c r="G17" s="6">
        <f t="shared" si="2"/>
        <v>113.39799999999998</v>
      </c>
      <c r="H17" s="6">
        <f t="shared" si="2"/>
        <v>127.57275</v>
      </c>
      <c r="I17" s="6">
        <f t="shared" si="2"/>
        <v>141.7475</v>
      </c>
    </row>
    <row r="18" spans="1:9" ht="23.25">
      <c r="A18" s="7">
        <v>0.5</v>
      </c>
      <c r="B18" s="5">
        <v>4</v>
      </c>
      <c r="C18" s="6">
        <f t="shared" si="2"/>
        <v>75.59866666666665</v>
      </c>
      <c r="D18" s="6">
        <f t="shared" si="2"/>
        <v>94.49833333333333</v>
      </c>
      <c r="E18" s="6">
        <f t="shared" si="2"/>
        <v>113.39799999999998</v>
      </c>
      <c r="F18" s="6">
        <f t="shared" si="2"/>
        <v>132.29766666666663</v>
      </c>
      <c r="G18" s="6">
        <f t="shared" si="2"/>
        <v>151.1973333333333</v>
      </c>
      <c r="H18" s="6">
        <f t="shared" si="2"/>
        <v>170.09699999999998</v>
      </c>
      <c r="I18" s="6">
        <f t="shared" si="2"/>
        <v>188.99666666666667</v>
      </c>
    </row>
  </sheetData>
  <sheetProtection selectLockedCells="1" selectUnlockedCells="1"/>
  <mergeCells count="2">
    <mergeCell ref="A1:B2"/>
    <mergeCell ref="C1:I1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C3" sqref="C3"/>
    </sheetView>
  </sheetViews>
  <sheetFormatPr defaultColWidth="9.140625" defaultRowHeight="15"/>
  <cols>
    <col min="1" max="1" width="12.28125" style="0" customWidth="1"/>
    <col min="2" max="2" width="10.00390625" style="0" customWidth="1"/>
    <col min="3" max="9" width="12.7109375" style="0" customWidth="1"/>
    <col min="10" max="16384" width="8.7109375" style="0" customWidth="1"/>
  </cols>
  <sheetData>
    <row r="1" spans="1:9" ht="18" customHeight="1">
      <c r="A1" s="1">
        <v>42</v>
      </c>
      <c r="B1" s="1"/>
      <c r="C1" s="2" t="s">
        <v>0</v>
      </c>
      <c r="D1" s="2"/>
      <c r="E1" s="2"/>
      <c r="F1" s="2"/>
      <c r="G1" s="2"/>
      <c r="H1" s="2"/>
      <c r="I1" s="2"/>
    </row>
    <row r="2" spans="1:15" ht="23.25">
      <c r="A2" s="1"/>
      <c r="B2" s="1"/>
      <c r="C2" s="2">
        <f>4</f>
        <v>4</v>
      </c>
      <c r="D2" s="2">
        <f>C2+1</f>
        <v>5</v>
      </c>
      <c r="E2" s="2">
        <f aca="true" t="shared" si="0" ref="E2:I2">D2+1</f>
        <v>6</v>
      </c>
      <c r="F2" s="2">
        <f t="shared" si="0"/>
        <v>7</v>
      </c>
      <c r="G2" s="2">
        <f t="shared" si="0"/>
        <v>8</v>
      </c>
      <c r="H2" s="2">
        <f t="shared" si="0"/>
        <v>9</v>
      </c>
      <c r="I2" s="2">
        <f t="shared" si="0"/>
        <v>10</v>
      </c>
      <c r="O2" s="3"/>
    </row>
    <row r="3" spans="1:9" ht="23.25">
      <c r="A3" s="4">
        <v>0.03125</v>
      </c>
      <c r="B3" s="5">
        <v>3</v>
      </c>
      <c r="C3" s="6">
        <f>28.3495*16*C$2*($A$1/12)*($A3/12)*($B3/12)</f>
        <v>4.134302083333333</v>
      </c>
      <c r="D3" s="6">
        <f aca="true" t="shared" si="1" ref="D3:I3">28.3495*16*D$2*($A$1/12)*($A3/12)*($B3/12)</f>
        <v>5.167877604166667</v>
      </c>
      <c r="E3" s="6">
        <f t="shared" si="1"/>
        <v>6.201453124999999</v>
      </c>
      <c r="F3" s="6">
        <f t="shared" si="1"/>
        <v>7.235028645833332</v>
      </c>
      <c r="G3" s="6">
        <f t="shared" si="1"/>
        <v>8.268604166666666</v>
      </c>
      <c r="H3" s="6">
        <f t="shared" si="1"/>
        <v>9.302179687499999</v>
      </c>
      <c r="I3" s="6">
        <f t="shared" si="1"/>
        <v>10.335755208333333</v>
      </c>
    </row>
    <row r="4" spans="1:9" ht="23.25">
      <c r="A4" s="7">
        <v>0.03125</v>
      </c>
      <c r="B4" s="5">
        <v>4</v>
      </c>
      <c r="C4" s="6">
        <f aca="true" t="shared" si="2" ref="C4:I18">28.3495*16*C$2*($A$1/12)*($A4/12)*($B4/12)</f>
        <v>5.512402777777777</v>
      </c>
      <c r="D4" s="6">
        <f t="shared" si="2"/>
        <v>6.890503472222222</v>
      </c>
      <c r="E4" s="6">
        <f t="shared" si="2"/>
        <v>8.268604166666664</v>
      </c>
      <c r="F4" s="6">
        <f t="shared" si="2"/>
        <v>9.64670486111111</v>
      </c>
      <c r="G4" s="6">
        <f t="shared" si="2"/>
        <v>11.024805555555554</v>
      </c>
      <c r="H4" s="6">
        <f t="shared" si="2"/>
        <v>12.402906249999997</v>
      </c>
      <c r="I4" s="6">
        <f t="shared" si="2"/>
        <v>13.781006944444444</v>
      </c>
    </row>
    <row r="5" spans="1:9" ht="23.25">
      <c r="A5" s="4">
        <v>0.0625</v>
      </c>
      <c r="B5" s="5">
        <v>3</v>
      </c>
      <c r="C5" s="6">
        <f t="shared" si="2"/>
        <v>8.268604166666666</v>
      </c>
      <c r="D5" s="6">
        <f t="shared" si="2"/>
        <v>10.335755208333333</v>
      </c>
      <c r="E5" s="6">
        <f t="shared" si="2"/>
        <v>12.402906249999997</v>
      </c>
      <c r="F5" s="6">
        <f t="shared" si="2"/>
        <v>14.470057291666665</v>
      </c>
      <c r="G5" s="6">
        <f t="shared" si="2"/>
        <v>16.537208333333332</v>
      </c>
      <c r="H5" s="6">
        <f t="shared" si="2"/>
        <v>18.604359374999998</v>
      </c>
      <c r="I5" s="6">
        <f t="shared" si="2"/>
        <v>20.671510416666667</v>
      </c>
    </row>
    <row r="6" spans="1:9" ht="23.25">
      <c r="A6" s="7">
        <v>0.0625</v>
      </c>
      <c r="B6" s="5">
        <v>4</v>
      </c>
      <c r="C6" s="6">
        <f t="shared" si="2"/>
        <v>11.024805555555554</v>
      </c>
      <c r="D6" s="6">
        <f t="shared" si="2"/>
        <v>13.781006944444444</v>
      </c>
      <c r="E6" s="6">
        <f t="shared" si="2"/>
        <v>16.53720833333333</v>
      </c>
      <c r="F6" s="6">
        <f t="shared" si="2"/>
        <v>19.29340972222222</v>
      </c>
      <c r="G6" s="6">
        <f t="shared" si="2"/>
        <v>22.04961111111111</v>
      </c>
      <c r="H6" s="6">
        <f t="shared" si="2"/>
        <v>24.805812499999995</v>
      </c>
      <c r="I6" s="6">
        <f t="shared" si="2"/>
        <v>27.562013888888888</v>
      </c>
    </row>
    <row r="7" spans="1:9" ht="23.25">
      <c r="A7" s="4">
        <v>0.09375</v>
      </c>
      <c r="B7" s="5">
        <v>3</v>
      </c>
      <c r="C7" s="6">
        <f t="shared" si="2"/>
        <v>12.40290625</v>
      </c>
      <c r="D7" s="6">
        <f t="shared" si="2"/>
        <v>15.503632812500001</v>
      </c>
      <c r="E7" s="6">
        <f t="shared" si="2"/>
        <v>18.604359374999998</v>
      </c>
      <c r="F7" s="6">
        <f t="shared" si="2"/>
        <v>21.705085937499998</v>
      </c>
      <c r="G7" s="6">
        <f t="shared" si="2"/>
        <v>24.8058125</v>
      </c>
      <c r="H7" s="6">
        <f t="shared" si="2"/>
        <v>27.9065390625</v>
      </c>
      <c r="I7" s="6">
        <f t="shared" si="2"/>
        <v>31.007265625000002</v>
      </c>
    </row>
    <row r="8" spans="1:9" ht="23.25">
      <c r="A8" s="7">
        <v>0.09375</v>
      </c>
      <c r="B8" s="5">
        <v>4</v>
      </c>
      <c r="C8" s="6">
        <f t="shared" si="2"/>
        <v>16.537208333333332</v>
      </c>
      <c r="D8" s="6">
        <f t="shared" si="2"/>
        <v>20.671510416666667</v>
      </c>
      <c r="E8" s="6">
        <f t="shared" si="2"/>
        <v>24.805812499999995</v>
      </c>
      <c r="F8" s="6">
        <f t="shared" si="2"/>
        <v>28.94011458333333</v>
      </c>
      <c r="G8" s="6">
        <f t="shared" si="2"/>
        <v>33.074416666666664</v>
      </c>
      <c r="H8" s="6">
        <f t="shared" si="2"/>
        <v>37.208718749999996</v>
      </c>
      <c r="I8" s="6">
        <f t="shared" si="2"/>
        <v>41.343020833333334</v>
      </c>
    </row>
    <row r="9" spans="1:9" ht="23.25">
      <c r="A9" s="4">
        <v>0.125</v>
      </c>
      <c r="B9" s="5">
        <v>3</v>
      </c>
      <c r="C9" s="6">
        <f t="shared" si="2"/>
        <v>16.537208333333332</v>
      </c>
      <c r="D9" s="6">
        <f t="shared" si="2"/>
        <v>20.671510416666667</v>
      </c>
      <c r="E9" s="6">
        <f t="shared" si="2"/>
        <v>24.805812499999995</v>
      </c>
      <c r="F9" s="6">
        <f t="shared" si="2"/>
        <v>28.94011458333333</v>
      </c>
      <c r="G9" s="6">
        <f t="shared" si="2"/>
        <v>33.074416666666664</v>
      </c>
      <c r="H9" s="6">
        <f t="shared" si="2"/>
        <v>37.208718749999996</v>
      </c>
      <c r="I9" s="6">
        <f t="shared" si="2"/>
        <v>41.343020833333334</v>
      </c>
    </row>
    <row r="10" spans="1:9" ht="23.25">
      <c r="A10" s="7">
        <v>0.125</v>
      </c>
      <c r="B10" s="5">
        <v>4</v>
      </c>
      <c r="C10" s="6">
        <f t="shared" si="2"/>
        <v>22.04961111111111</v>
      </c>
      <c r="D10" s="6">
        <f t="shared" si="2"/>
        <v>27.562013888888888</v>
      </c>
      <c r="E10" s="6">
        <f t="shared" si="2"/>
        <v>33.07441666666666</v>
      </c>
      <c r="F10" s="6">
        <f t="shared" si="2"/>
        <v>38.58681944444444</v>
      </c>
      <c r="G10" s="6">
        <f t="shared" si="2"/>
        <v>44.09922222222222</v>
      </c>
      <c r="H10" s="6">
        <f t="shared" si="2"/>
        <v>49.61162499999999</v>
      </c>
      <c r="I10" s="6">
        <f t="shared" si="2"/>
        <v>55.124027777777776</v>
      </c>
    </row>
    <row r="11" spans="1:9" ht="23.25">
      <c r="A11" s="4">
        <v>0.1875</v>
      </c>
      <c r="B11" s="5">
        <v>3</v>
      </c>
      <c r="C11" s="6">
        <f t="shared" si="2"/>
        <v>24.8058125</v>
      </c>
      <c r="D11" s="6">
        <f t="shared" si="2"/>
        <v>31.007265625000002</v>
      </c>
      <c r="E11" s="6">
        <f t="shared" si="2"/>
        <v>37.208718749999996</v>
      </c>
      <c r="F11" s="6">
        <f t="shared" si="2"/>
        <v>43.410171874999996</v>
      </c>
      <c r="G11" s="6">
        <f t="shared" si="2"/>
        <v>49.611625</v>
      </c>
      <c r="H11" s="6">
        <f t="shared" si="2"/>
        <v>55.813078125</v>
      </c>
      <c r="I11" s="6">
        <f t="shared" si="2"/>
        <v>62.014531250000005</v>
      </c>
    </row>
    <row r="12" spans="1:9" ht="23.25">
      <c r="A12" s="7">
        <v>0.1875</v>
      </c>
      <c r="B12" s="5">
        <v>4</v>
      </c>
      <c r="C12" s="6">
        <f t="shared" si="2"/>
        <v>33.074416666666664</v>
      </c>
      <c r="D12" s="6">
        <f t="shared" si="2"/>
        <v>41.343020833333334</v>
      </c>
      <c r="E12" s="6">
        <f t="shared" si="2"/>
        <v>49.61162499999999</v>
      </c>
      <c r="F12" s="6">
        <f t="shared" si="2"/>
        <v>57.88022916666666</v>
      </c>
      <c r="G12" s="6">
        <f t="shared" si="2"/>
        <v>66.14883333333333</v>
      </c>
      <c r="H12" s="6">
        <f t="shared" si="2"/>
        <v>74.41743749999999</v>
      </c>
      <c r="I12" s="6">
        <f t="shared" si="2"/>
        <v>82.68604166666667</v>
      </c>
    </row>
    <row r="13" spans="1:9" ht="23.25">
      <c r="A13" s="4">
        <v>0.25</v>
      </c>
      <c r="B13" s="5">
        <v>3</v>
      </c>
      <c r="C13" s="6">
        <f t="shared" si="2"/>
        <v>33.074416666666664</v>
      </c>
      <c r="D13" s="6">
        <f t="shared" si="2"/>
        <v>41.343020833333334</v>
      </c>
      <c r="E13" s="6">
        <f t="shared" si="2"/>
        <v>49.61162499999999</v>
      </c>
      <c r="F13" s="6">
        <f t="shared" si="2"/>
        <v>57.88022916666666</v>
      </c>
      <c r="G13" s="6">
        <f t="shared" si="2"/>
        <v>66.14883333333333</v>
      </c>
      <c r="H13" s="6">
        <f t="shared" si="2"/>
        <v>74.41743749999999</v>
      </c>
      <c r="I13" s="6">
        <f t="shared" si="2"/>
        <v>82.68604166666667</v>
      </c>
    </row>
    <row r="14" spans="1:9" ht="23.25">
      <c r="A14" s="7">
        <v>0.25</v>
      </c>
      <c r="B14" s="5">
        <v>4</v>
      </c>
      <c r="C14" s="6">
        <f t="shared" si="2"/>
        <v>44.09922222222222</v>
      </c>
      <c r="D14" s="6">
        <f t="shared" si="2"/>
        <v>55.124027777777776</v>
      </c>
      <c r="E14" s="6">
        <f t="shared" si="2"/>
        <v>66.14883333333331</v>
      </c>
      <c r="F14" s="6">
        <f t="shared" si="2"/>
        <v>77.17363888888887</v>
      </c>
      <c r="G14" s="6">
        <f t="shared" si="2"/>
        <v>88.19844444444443</v>
      </c>
      <c r="H14" s="6">
        <f t="shared" si="2"/>
        <v>99.22324999999998</v>
      </c>
      <c r="I14" s="6">
        <f t="shared" si="2"/>
        <v>110.24805555555555</v>
      </c>
    </row>
    <row r="15" spans="1:9" ht="23.25">
      <c r="A15" s="4">
        <v>0.375</v>
      </c>
      <c r="B15" s="5">
        <v>3</v>
      </c>
      <c r="C15" s="6">
        <f t="shared" si="2"/>
        <v>49.611625</v>
      </c>
      <c r="D15" s="6">
        <f t="shared" si="2"/>
        <v>62.014531250000005</v>
      </c>
      <c r="E15" s="6">
        <f t="shared" si="2"/>
        <v>74.41743749999999</v>
      </c>
      <c r="F15" s="6">
        <f t="shared" si="2"/>
        <v>86.82034374999999</v>
      </c>
      <c r="G15" s="6">
        <f t="shared" si="2"/>
        <v>99.22325</v>
      </c>
      <c r="H15" s="6">
        <f t="shared" si="2"/>
        <v>111.62615625</v>
      </c>
      <c r="I15" s="6">
        <f t="shared" si="2"/>
        <v>124.02906250000001</v>
      </c>
    </row>
    <row r="16" spans="1:9" ht="23.25">
      <c r="A16" s="7">
        <v>0.375</v>
      </c>
      <c r="B16" s="5">
        <v>4</v>
      </c>
      <c r="C16" s="6">
        <f t="shared" si="2"/>
        <v>66.14883333333333</v>
      </c>
      <c r="D16" s="6">
        <f t="shared" si="2"/>
        <v>82.68604166666667</v>
      </c>
      <c r="E16" s="6">
        <f t="shared" si="2"/>
        <v>99.22324999999998</v>
      </c>
      <c r="F16" s="6">
        <f t="shared" si="2"/>
        <v>115.76045833333332</v>
      </c>
      <c r="G16" s="6">
        <f t="shared" si="2"/>
        <v>132.29766666666666</v>
      </c>
      <c r="H16" s="6">
        <f t="shared" si="2"/>
        <v>148.83487499999998</v>
      </c>
      <c r="I16" s="6">
        <f t="shared" si="2"/>
        <v>165.37208333333334</v>
      </c>
    </row>
    <row r="17" spans="1:9" ht="23.25">
      <c r="A17" s="4">
        <v>0.5</v>
      </c>
      <c r="B17" s="5">
        <v>3</v>
      </c>
      <c r="C17" s="6">
        <f t="shared" si="2"/>
        <v>66.14883333333333</v>
      </c>
      <c r="D17" s="6">
        <f t="shared" si="2"/>
        <v>82.68604166666667</v>
      </c>
      <c r="E17" s="6">
        <f t="shared" si="2"/>
        <v>99.22324999999998</v>
      </c>
      <c r="F17" s="6">
        <f t="shared" si="2"/>
        <v>115.76045833333332</v>
      </c>
      <c r="G17" s="6">
        <f t="shared" si="2"/>
        <v>132.29766666666666</v>
      </c>
      <c r="H17" s="6">
        <f t="shared" si="2"/>
        <v>148.83487499999998</v>
      </c>
      <c r="I17" s="6">
        <f t="shared" si="2"/>
        <v>165.37208333333334</v>
      </c>
    </row>
    <row r="18" spans="1:9" ht="23.25">
      <c r="A18" s="7">
        <v>0.5</v>
      </c>
      <c r="B18" s="5">
        <v>4</v>
      </c>
      <c r="C18" s="6">
        <f t="shared" si="2"/>
        <v>88.19844444444443</v>
      </c>
      <c r="D18" s="6">
        <f t="shared" si="2"/>
        <v>110.24805555555555</v>
      </c>
      <c r="E18" s="6">
        <f t="shared" si="2"/>
        <v>132.29766666666663</v>
      </c>
      <c r="F18" s="6">
        <f t="shared" si="2"/>
        <v>154.34727777777775</v>
      </c>
      <c r="G18" s="6">
        <f t="shared" si="2"/>
        <v>176.39688888888887</v>
      </c>
      <c r="H18" s="6">
        <f t="shared" si="2"/>
        <v>198.44649999999996</v>
      </c>
      <c r="I18" s="6">
        <f t="shared" si="2"/>
        <v>220.4961111111111</v>
      </c>
    </row>
  </sheetData>
  <sheetProtection selectLockedCells="1" selectUnlockedCells="1"/>
  <mergeCells count="2">
    <mergeCell ref="A1:B2"/>
    <mergeCell ref="C1:I1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1">
      <selection activeCell="E15" sqref="E15"/>
    </sheetView>
  </sheetViews>
  <sheetFormatPr defaultColWidth="9.140625" defaultRowHeight="15"/>
  <cols>
    <col min="1" max="1" width="12.28125" style="0" customWidth="1"/>
    <col min="2" max="2" width="10.00390625" style="0" customWidth="1"/>
    <col min="3" max="9" width="12.7109375" style="0" customWidth="1"/>
    <col min="10" max="16384" width="8.7109375" style="0" customWidth="1"/>
  </cols>
  <sheetData>
    <row r="1" spans="1:9" ht="18" customHeight="1">
      <c r="A1" s="1">
        <v>48</v>
      </c>
      <c r="B1" s="1"/>
      <c r="C1" s="2" t="s">
        <v>0</v>
      </c>
      <c r="D1" s="2"/>
      <c r="E1" s="2"/>
      <c r="F1" s="2"/>
      <c r="G1" s="2"/>
      <c r="H1" s="2"/>
      <c r="I1" s="2"/>
    </row>
    <row r="2" spans="1:15" ht="23.25">
      <c r="A2" s="1"/>
      <c r="B2" s="1"/>
      <c r="C2" s="2">
        <f>4</f>
        <v>4</v>
      </c>
      <c r="D2" s="2">
        <f>C2+1</f>
        <v>5</v>
      </c>
      <c r="E2" s="2">
        <f aca="true" t="shared" si="0" ref="E2:I2">D2+1</f>
        <v>6</v>
      </c>
      <c r="F2" s="2">
        <f t="shared" si="0"/>
        <v>7</v>
      </c>
      <c r="G2" s="2">
        <f t="shared" si="0"/>
        <v>8</v>
      </c>
      <c r="H2" s="2">
        <f t="shared" si="0"/>
        <v>9</v>
      </c>
      <c r="I2" s="2">
        <f t="shared" si="0"/>
        <v>10</v>
      </c>
      <c r="O2" s="3"/>
    </row>
    <row r="3" spans="1:9" ht="23.25">
      <c r="A3" s="4">
        <v>0.03125</v>
      </c>
      <c r="B3" s="5">
        <v>3</v>
      </c>
      <c r="C3" s="6">
        <f>28.3495*16*C$2*($A$1/12)*($A3/12)*($B3/12)</f>
        <v>4.724916666666666</v>
      </c>
      <c r="D3" s="6">
        <f aca="true" t="shared" si="1" ref="D3:I18">28.3495*16*D$2*($A$1/12)*($A3/12)*($B3/12)</f>
        <v>5.906145833333333</v>
      </c>
      <c r="E3" s="6">
        <f t="shared" si="1"/>
        <v>7.087374999999999</v>
      </c>
      <c r="F3" s="6">
        <f t="shared" si="1"/>
        <v>8.268604166666666</v>
      </c>
      <c r="G3" s="6">
        <f t="shared" si="1"/>
        <v>9.449833333333332</v>
      </c>
      <c r="H3" s="6">
        <f t="shared" si="1"/>
        <v>10.631062499999999</v>
      </c>
      <c r="I3" s="6">
        <f t="shared" si="1"/>
        <v>11.812291666666667</v>
      </c>
    </row>
    <row r="4" spans="1:9" ht="23.25">
      <c r="A4" s="7">
        <v>0.03125</v>
      </c>
      <c r="B4" s="5">
        <v>4</v>
      </c>
      <c r="C4" s="6">
        <f aca="true" t="shared" si="2" ref="C4:C18">28.3495*16*C$2*($A$1/12)*($A4/12)*($B4/12)</f>
        <v>6.299888888888888</v>
      </c>
      <c r="D4" s="6">
        <f t="shared" si="1"/>
        <v>7.874861111111111</v>
      </c>
      <c r="E4" s="6">
        <f t="shared" si="1"/>
        <v>9.44983333333333</v>
      </c>
      <c r="F4" s="6">
        <f t="shared" si="1"/>
        <v>11.024805555555554</v>
      </c>
      <c r="G4" s="6">
        <f t="shared" si="1"/>
        <v>12.599777777777776</v>
      </c>
      <c r="H4" s="6">
        <f t="shared" si="1"/>
        <v>14.174749999999998</v>
      </c>
      <c r="I4" s="6">
        <f t="shared" si="1"/>
        <v>15.749722222222221</v>
      </c>
    </row>
    <row r="5" spans="1:9" ht="23.25">
      <c r="A5" s="4">
        <v>0.0625</v>
      </c>
      <c r="B5" s="5">
        <v>3</v>
      </c>
      <c r="C5" s="6">
        <f t="shared" si="2"/>
        <v>9.449833333333332</v>
      </c>
      <c r="D5" s="6">
        <f t="shared" si="1"/>
        <v>11.812291666666667</v>
      </c>
      <c r="E5" s="6">
        <f t="shared" si="1"/>
        <v>14.174749999999998</v>
      </c>
      <c r="F5" s="6">
        <f t="shared" si="1"/>
        <v>16.537208333333332</v>
      </c>
      <c r="G5" s="6">
        <f t="shared" si="1"/>
        <v>18.899666666666665</v>
      </c>
      <c r="H5" s="6">
        <f t="shared" si="1"/>
        <v>21.262124999999997</v>
      </c>
      <c r="I5" s="6">
        <f t="shared" si="1"/>
        <v>23.624583333333334</v>
      </c>
    </row>
    <row r="6" spans="1:9" ht="23.25">
      <c r="A6" s="7">
        <v>0.0625</v>
      </c>
      <c r="B6" s="5">
        <v>4</v>
      </c>
      <c r="C6" s="6">
        <f t="shared" si="2"/>
        <v>12.599777777777776</v>
      </c>
      <c r="D6" s="6">
        <f t="shared" si="1"/>
        <v>15.749722222222221</v>
      </c>
      <c r="E6" s="6">
        <f t="shared" si="1"/>
        <v>18.89966666666666</v>
      </c>
      <c r="F6" s="6">
        <f t="shared" si="1"/>
        <v>22.04961111111111</v>
      </c>
      <c r="G6" s="6">
        <f t="shared" si="1"/>
        <v>25.199555555555552</v>
      </c>
      <c r="H6" s="6">
        <f t="shared" si="1"/>
        <v>28.349499999999995</v>
      </c>
      <c r="I6" s="6">
        <f t="shared" si="1"/>
        <v>31.499444444444443</v>
      </c>
    </row>
    <row r="7" spans="1:9" ht="23.25">
      <c r="A7" s="4">
        <v>0.09375</v>
      </c>
      <c r="B7" s="5">
        <v>3</v>
      </c>
      <c r="C7" s="6">
        <f t="shared" si="2"/>
        <v>14.17475</v>
      </c>
      <c r="D7" s="6">
        <f t="shared" si="1"/>
        <v>17.7184375</v>
      </c>
      <c r="E7" s="6">
        <f t="shared" si="1"/>
        <v>21.262124999999997</v>
      </c>
      <c r="F7" s="6">
        <f t="shared" si="1"/>
        <v>24.8058125</v>
      </c>
      <c r="G7" s="6">
        <f t="shared" si="1"/>
        <v>28.3495</v>
      </c>
      <c r="H7" s="6">
        <f t="shared" si="1"/>
        <v>31.8931875</v>
      </c>
      <c r="I7" s="6">
        <f t="shared" si="1"/>
        <v>35.436875</v>
      </c>
    </row>
    <row r="8" spans="1:9" ht="23.25">
      <c r="A8" s="7">
        <v>0.09375</v>
      </c>
      <c r="B8" s="5">
        <v>4</v>
      </c>
      <c r="C8" s="6">
        <f t="shared" si="2"/>
        <v>18.899666666666665</v>
      </c>
      <c r="D8" s="6">
        <f t="shared" si="1"/>
        <v>23.624583333333334</v>
      </c>
      <c r="E8" s="6">
        <f t="shared" si="1"/>
        <v>28.349499999999995</v>
      </c>
      <c r="F8" s="6">
        <f t="shared" si="1"/>
        <v>33.074416666666664</v>
      </c>
      <c r="G8" s="6">
        <f t="shared" si="1"/>
        <v>37.79933333333333</v>
      </c>
      <c r="H8" s="6">
        <f t="shared" si="1"/>
        <v>42.524249999999995</v>
      </c>
      <c r="I8" s="6">
        <f t="shared" si="1"/>
        <v>47.24916666666667</v>
      </c>
    </row>
    <row r="9" spans="1:9" ht="23.25">
      <c r="A9" s="4">
        <v>0.125</v>
      </c>
      <c r="B9" s="5">
        <v>3</v>
      </c>
      <c r="C9" s="6">
        <f t="shared" si="2"/>
        <v>18.899666666666665</v>
      </c>
      <c r="D9" s="6">
        <f t="shared" si="1"/>
        <v>23.624583333333334</v>
      </c>
      <c r="E9" s="6">
        <f t="shared" si="1"/>
        <v>28.349499999999995</v>
      </c>
      <c r="F9" s="6">
        <f t="shared" si="1"/>
        <v>33.074416666666664</v>
      </c>
      <c r="G9" s="6">
        <f t="shared" si="1"/>
        <v>37.79933333333333</v>
      </c>
      <c r="H9" s="6">
        <f t="shared" si="1"/>
        <v>42.524249999999995</v>
      </c>
      <c r="I9" s="6">
        <f t="shared" si="1"/>
        <v>47.24916666666667</v>
      </c>
    </row>
    <row r="10" spans="1:9" ht="23.25">
      <c r="A10" s="7">
        <v>0.125</v>
      </c>
      <c r="B10" s="5">
        <v>4</v>
      </c>
      <c r="C10" s="6">
        <f t="shared" si="2"/>
        <v>25.199555555555552</v>
      </c>
      <c r="D10" s="6">
        <f t="shared" si="1"/>
        <v>31.499444444444443</v>
      </c>
      <c r="E10" s="6">
        <f t="shared" si="1"/>
        <v>37.79933333333332</v>
      </c>
      <c r="F10" s="6">
        <f t="shared" si="1"/>
        <v>44.09922222222222</v>
      </c>
      <c r="G10" s="6">
        <f t="shared" si="1"/>
        <v>50.399111111111104</v>
      </c>
      <c r="H10" s="6">
        <f t="shared" si="1"/>
        <v>56.69899999999999</v>
      </c>
      <c r="I10" s="6">
        <f t="shared" si="1"/>
        <v>62.998888888888885</v>
      </c>
    </row>
    <row r="11" spans="1:9" ht="23.25">
      <c r="A11" s="4">
        <v>0.1875</v>
      </c>
      <c r="B11" s="5">
        <v>3</v>
      </c>
      <c r="C11" s="6">
        <f t="shared" si="2"/>
        <v>28.3495</v>
      </c>
      <c r="D11" s="6">
        <f t="shared" si="1"/>
        <v>35.436875</v>
      </c>
      <c r="E11" s="6">
        <f t="shared" si="1"/>
        <v>42.524249999999995</v>
      </c>
      <c r="F11" s="6">
        <f t="shared" si="1"/>
        <v>49.611625</v>
      </c>
      <c r="G11" s="6">
        <f t="shared" si="1"/>
        <v>56.699</v>
      </c>
      <c r="H11" s="6">
        <f t="shared" si="1"/>
        <v>63.786375</v>
      </c>
      <c r="I11" s="6">
        <f t="shared" si="1"/>
        <v>70.87375</v>
      </c>
    </row>
    <row r="12" spans="1:9" ht="23.25">
      <c r="A12" s="7">
        <v>0.1875</v>
      </c>
      <c r="B12" s="5">
        <v>4</v>
      </c>
      <c r="C12" s="6">
        <f t="shared" si="2"/>
        <v>37.79933333333333</v>
      </c>
      <c r="D12" s="6">
        <f t="shared" si="1"/>
        <v>47.24916666666667</v>
      </c>
      <c r="E12" s="6">
        <f t="shared" si="1"/>
        <v>56.69899999999999</v>
      </c>
      <c r="F12" s="6">
        <f t="shared" si="1"/>
        <v>66.14883333333333</v>
      </c>
      <c r="G12" s="6">
        <f t="shared" si="1"/>
        <v>75.59866666666666</v>
      </c>
      <c r="H12" s="6">
        <f t="shared" si="1"/>
        <v>85.04849999999999</v>
      </c>
      <c r="I12" s="6">
        <f t="shared" si="1"/>
        <v>94.49833333333333</v>
      </c>
    </row>
    <row r="13" spans="1:9" ht="23.25">
      <c r="A13" s="4">
        <v>0.25</v>
      </c>
      <c r="B13" s="5">
        <v>3</v>
      </c>
      <c r="C13" s="6">
        <f t="shared" si="2"/>
        <v>37.79933333333333</v>
      </c>
      <c r="D13" s="6">
        <f t="shared" si="1"/>
        <v>47.24916666666667</v>
      </c>
      <c r="E13" s="6">
        <f t="shared" si="1"/>
        <v>56.69899999999999</v>
      </c>
      <c r="F13" s="6">
        <f t="shared" si="1"/>
        <v>66.14883333333333</v>
      </c>
      <c r="G13" s="6">
        <f t="shared" si="1"/>
        <v>75.59866666666666</v>
      </c>
      <c r="H13" s="6">
        <f t="shared" si="1"/>
        <v>85.04849999999999</v>
      </c>
      <c r="I13" s="6">
        <f t="shared" si="1"/>
        <v>94.49833333333333</v>
      </c>
    </row>
    <row r="14" spans="1:9" ht="23.25">
      <c r="A14" s="7">
        <v>0.25</v>
      </c>
      <c r="B14" s="5">
        <v>4</v>
      </c>
      <c r="C14" s="6">
        <f t="shared" si="2"/>
        <v>50.399111111111104</v>
      </c>
      <c r="D14" s="6">
        <f t="shared" si="1"/>
        <v>62.998888888888885</v>
      </c>
      <c r="E14" s="6">
        <f t="shared" si="1"/>
        <v>75.59866666666665</v>
      </c>
      <c r="F14" s="6">
        <f t="shared" si="1"/>
        <v>88.19844444444443</v>
      </c>
      <c r="G14" s="6">
        <f t="shared" si="1"/>
        <v>100.79822222222221</v>
      </c>
      <c r="H14" s="6">
        <f t="shared" si="1"/>
        <v>113.39799999999998</v>
      </c>
      <c r="I14" s="6">
        <f t="shared" si="1"/>
        <v>125.99777777777777</v>
      </c>
    </row>
    <row r="15" spans="1:9" ht="23.25">
      <c r="A15" s="4">
        <v>0.375</v>
      </c>
      <c r="B15" s="5">
        <v>3</v>
      </c>
      <c r="C15" s="6">
        <f t="shared" si="2"/>
        <v>56.699</v>
      </c>
      <c r="D15" s="6">
        <f t="shared" si="1"/>
        <v>70.87375</v>
      </c>
      <c r="E15" s="6">
        <f t="shared" si="1"/>
        <v>85.04849999999999</v>
      </c>
      <c r="F15" s="6">
        <f t="shared" si="1"/>
        <v>99.22325</v>
      </c>
      <c r="G15" s="6">
        <f t="shared" si="1"/>
        <v>113.398</v>
      </c>
      <c r="H15" s="6">
        <f t="shared" si="1"/>
        <v>127.57275</v>
      </c>
      <c r="I15" s="6">
        <f t="shared" si="1"/>
        <v>141.7475</v>
      </c>
    </row>
    <row r="16" spans="1:9" ht="23.25">
      <c r="A16" s="7">
        <v>0.375</v>
      </c>
      <c r="B16" s="5">
        <v>4</v>
      </c>
      <c r="C16" s="6">
        <f t="shared" si="2"/>
        <v>75.59866666666666</v>
      </c>
      <c r="D16" s="6">
        <f t="shared" si="1"/>
        <v>94.49833333333333</v>
      </c>
      <c r="E16" s="6">
        <f t="shared" si="1"/>
        <v>113.39799999999998</v>
      </c>
      <c r="F16" s="6">
        <f t="shared" si="1"/>
        <v>132.29766666666666</v>
      </c>
      <c r="G16" s="6">
        <f t="shared" si="1"/>
        <v>151.19733333333332</v>
      </c>
      <c r="H16" s="6">
        <f t="shared" si="1"/>
        <v>170.09699999999998</v>
      </c>
      <c r="I16" s="6">
        <f t="shared" si="1"/>
        <v>188.99666666666667</v>
      </c>
    </row>
    <row r="17" spans="1:9" ht="23.25">
      <c r="A17" s="4">
        <v>0.5</v>
      </c>
      <c r="B17" s="5">
        <v>3</v>
      </c>
      <c r="C17" s="6">
        <f t="shared" si="2"/>
        <v>75.59866666666666</v>
      </c>
      <c r="D17" s="6">
        <f t="shared" si="1"/>
        <v>94.49833333333333</v>
      </c>
      <c r="E17" s="6">
        <f t="shared" si="1"/>
        <v>113.39799999999998</v>
      </c>
      <c r="F17" s="6">
        <f t="shared" si="1"/>
        <v>132.29766666666666</v>
      </c>
      <c r="G17" s="6">
        <f t="shared" si="1"/>
        <v>151.19733333333332</v>
      </c>
      <c r="H17" s="6">
        <f t="shared" si="1"/>
        <v>170.09699999999998</v>
      </c>
      <c r="I17" s="6">
        <f t="shared" si="1"/>
        <v>188.99666666666667</v>
      </c>
    </row>
    <row r="18" spans="1:9" ht="23.25">
      <c r="A18" s="7">
        <v>0.5</v>
      </c>
      <c r="B18" s="5">
        <v>4</v>
      </c>
      <c r="C18" s="6">
        <f t="shared" si="2"/>
        <v>100.79822222222221</v>
      </c>
      <c r="D18" s="6">
        <f t="shared" si="1"/>
        <v>125.99777777777777</v>
      </c>
      <c r="E18" s="6">
        <f t="shared" si="1"/>
        <v>151.1973333333333</v>
      </c>
      <c r="F18" s="6">
        <f t="shared" si="1"/>
        <v>176.39688888888887</v>
      </c>
      <c r="G18" s="6">
        <f t="shared" si="1"/>
        <v>201.59644444444442</v>
      </c>
      <c r="H18" s="6">
        <f t="shared" si="1"/>
        <v>226.79599999999996</v>
      </c>
      <c r="I18" s="6">
        <f t="shared" si="1"/>
        <v>251.99555555555554</v>
      </c>
    </row>
  </sheetData>
  <sheetProtection selectLockedCells="1" selectUnlockedCells="1"/>
  <mergeCells count="2">
    <mergeCell ref="A1:B2"/>
    <mergeCell ref="C1:I1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Sammy</dc:creator>
  <cp:keywords/>
  <dc:description/>
  <cp:lastModifiedBy>Steven Yampolsky</cp:lastModifiedBy>
  <cp:lastPrinted>2015-01-12T02:58:44Z</cp:lastPrinted>
  <dcterms:created xsi:type="dcterms:W3CDTF">2015-01-12T02:27:39Z</dcterms:created>
  <dcterms:modified xsi:type="dcterms:W3CDTF">2015-01-13T21:38:12Z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